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CUENTA PUBLICA 4to. TRIMESTRE 2023\"/>
    </mc:Choice>
  </mc:AlternateContent>
  <xr:revisionPtr revIDLastSave="0" documentId="13_ncr:1_{AE43F9D6-7EB0-48EB-98D5-034D5F3E0AA5}" xr6:coauthVersionLast="47" xr6:coauthVersionMax="47" xr10:uidLastSave="{00000000-0000-0000-0000-000000000000}"/>
  <bookViews>
    <workbookView xWindow="5115" yWindow="3015" windowWidth="15375" windowHeight="778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F26" i="4" s="1"/>
  <c r="E14" i="4"/>
  <c r="E26" i="4" s="1"/>
  <c r="C26" i="4"/>
  <c r="B26" i="4"/>
  <c r="C13" i="4"/>
  <c r="B13" i="4"/>
  <c r="E46" i="4" l="1"/>
  <c r="E48" i="4" s="1"/>
  <c r="B28" i="4"/>
  <c r="F46" i="4"/>
  <c r="F48" i="4" s="1"/>
  <c r="C28" i="4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<sst xmlns="http://schemas.openxmlformats.org/spreadsheetml/2006/main" count="68" uniqueCount="67">
  <si>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</si>
  <si>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</si>
  <si>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</si>
  <si>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</si>
  <si>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</si>
  <si>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</si>
  <si>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</si>
  <si>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</si>
  <si>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</si>
  <si>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</si>
  <si>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</si>
  <si>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</si>
  <si>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</si>
  <si>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</si>
  <si>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</si>
  <si>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</si>
  <si>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</si>
  <si>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</si>
  <si>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</si>
  <si>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</si>
  <si>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</si>
  <si>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</si>
  <si>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</si>
  <si>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</si>
  <si>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</si>
  <si>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</si>
  <si>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</si>
  <si>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</si>
  <si>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</si>
  <si>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</si>
  <si>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</si>
  <si>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</si>
  <si>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</si>
  <si>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</si>
  <si>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</si>
  <si>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</si>
  <si>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</si>
  <si>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</si>
  <si>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</si>
  <si>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</si>
  <si>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</si>
  <si>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</si>
  <si>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</si>
  <si>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</si>
  <si>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</si>
  <si>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</si>
  <si>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</si>
  <si>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</si>
  <si>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</si>
  <si>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</si>
  <si>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</si>
  <si>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</si>
  <si>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</si>
  <si>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</si>
  <si>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</si>
  <si>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</si>
  <si>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</si>
  <si>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</si>
  <si>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</si>
  <si>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</si>
  <si>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_________________________________________</t>
  </si>
  <si>
    <t>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</si>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</sst>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43" zoomScaleNormal="100" zoomScaleSheetLayoutView="100" workbookViewId="0">
      <selection activeCell="F46" sqref="F4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66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3246326</v>
      </c>
      <c r="C5" s="11">
        <v>2803304</v>
      </c>
      <c r="D5" s="10" t="s">
        <v>6</v>
      </c>
      <c r="E5" s="11">
        <v>178535</v>
      </c>
      <c r="F5" s="12">
        <v>228879</v>
      </c>
    </row>
    <row r="6" spans="1:6" x14ac:dyDescent="0.2">
      <c r="A6" s="10" t="s">
        <v>7</v>
      </c>
      <c r="B6" s="11">
        <v>39563</v>
      </c>
      <c r="C6" s="11">
        <v>98563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314397</v>
      </c>
      <c r="C8" s="11">
        <v>314397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3600286</v>
      </c>
      <c r="C13" s="14">
        <f>+C5+C6+C7+C8+C9+C10+C11</f>
        <v>3216264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178535</v>
      </c>
      <c r="F14" s="18">
        <f>+F5+F6+F7+F8+F9+F10+F11+F12</f>
        <v>228879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7614074</v>
      </c>
      <c r="C19" s="11">
        <v>7422916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683532</v>
      </c>
      <c r="C20" s="11">
        <v>634812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-1725771</v>
      </c>
      <c r="C21" s="11">
        <v>-1618792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6571835</v>
      </c>
      <c r="C26" s="14">
        <f>+C16+C17+C18+C19+C20+C21+C22+C23+C24</f>
        <v>6438936</v>
      </c>
      <c r="D26" s="20" t="s">
        <v>41</v>
      </c>
      <c r="E26" s="18">
        <f>+E14+E24</f>
        <v>178535</v>
      </c>
      <c r="F26" s="18">
        <f>+F14+F24</f>
        <v>228879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10172121</v>
      </c>
      <c r="C28" s="14">
        <f>+C13+C26</f>
        <v>9655200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+E31+E32+E33</f>
        <v>5958505</v>
      </c>
      <c r="F30" s="18">
        <f>+F31+F32+F33</f>
        <v>5958505</v>
      </c>
    </row>
    <row r="31" spans="1:6" x14ac:dyDescent="0.2">
      <c r="A31" s="21"/>
      <c r="B31" s="22"/>
      <c r="C31" s="16"/>
      <c r="D31" s="10" t="s">
        <v>45</v>
      </c>
      <c r="E31" s="11">
        <v>5958505</v>
      </c>
      <c r="F31" s="11">
        <v>5958505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1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1">
        <v>0</v>
      </c>
    </row>
    <row r="34" spans="1:6" x14ac:dyDescent="0.2">
      <c r="A34" s="21"/>
      <c r="B34" s="22"/>
      <c r="C34" s="16"/>
      <c r="D34" s="13"/>
      <c r="E34" s="8"/>
      <c r="F34" s="8"/>
    </row>
    <row r="35" spans="1:6" x14ac:dyDescent="0.2">
      <c r="A35" s="21"/>
      <c r="B35" s="22"/>
      <c r="C35" s="16"/>
      <c r="D35" s="9" t="s">
        <v>48</v>
      </c>
      <c r="E35" s="18">
        <f>+E36+E37+E38+E39+E40</f>
        <v>4035081</v>
      </c>
      <c r="F35" s="18">
        <f>+F36+F37+F38+F39+F40</f>
        <v>3467816</v>
      </c>
    </row>
    <row r="36" spans="1:6" x14ac:dyDescent="0.2">
      <c r="A36" s="21"/>
      <c r="B36" s="22"/>
      <c r="C36" s="16"/>
      <c r="D36" s="10" t="s">
        <v>49</v>
      </c>
      <c r="E36" s="11">
        <v>567265</v>
      </c>
      <c r="F36" s="11">
        <v>572633</v>
      </c>
    </row>
    <row r="37" spans="1:6" x14ac:dyDescent="0.2">
      <c r="A37" s="21"/>
      <c r="B37" s="22"/>
      <c r="C37" s="16"/>
      <c r="D37" s="10" t="s">
        <v>50</v>
      </c>
      <c r="E37" s="11">
        <v>3467816</v>
      </c>
      <c r="F37" s="11">
        <v>2895183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1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1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1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+E30+E35+E42</f>
        <v>9993586</v>
      </c>
      <c r="F46" s="18">
        <f>+F30+F35+F42</f>
        <v>9426321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10172121</v>
      </c>
      <c r="F48" s="14">
        <f>+F26+F46</f>
        <v>9655200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  <row r="53" spans="1:6" x14ac:dyDescent="0.2">
      <c r="B53" s="4"/>
    </row>
    <row r="54" spans="1:6" x14ac:dyDescent="0.2">
      <c r="A54" s="1" t="s">
        <v>60</v>
      </c>
      <c r="B54" s="4" t="s">
        <v>61</v>
      </c>
    </row>
    <row r="55" spans="1:6" x14ac:dyDescent="0.2">
      <c r="A55" s="1" t="s">
        <v>62</v>
      </c>
      <c r="B55" s="4" t="s">
        <v>63</v>
      </c>
    </row>
    <row r="56" spans="1:6" x14ac:dyDescent="0.2">
      <c r="A56" s="1" t="s">
        <v>64</v>
      </c>
      <c r="B56" s="4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Isaac Ortega</cp:lastModifiedBy>
  <cp:revision/>
  <dcterms:created xsi:type="dcterms:W3CDTF">2012-12-11T20:26:08Z</dcterms:created>
  <dcterms:modified xsi:type="dcterms:W3CDTF">2024-01-22T20:40:01Z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